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LEON\"/>
    </mc:Choice>
  </mc:AlternateContent>
  <xr:revisionPtr revIDLastSave="0" documentId="8_{2D201EAB-0834-4688-9CA1-75411D78CB66}" xr6:coauthVersionLast="47" xr6:coauthVersionMax="47" xr10:uidLastSave="{00000000-0000-0000-0000-000000000000}"/>
  <bookViews>
    <workbookView xWindow="-108" yWindow="-108" windowWidth="23256" windowHeight="12576" xr2:uid="{9394D1EA-C5E2-4FFF-8A89-9234E5A43C8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<sst xmlns="http://schemas.openxmlformats.org/spreadsheetml/2006/main" count="330" uniqueCount="258">
  <si>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</si>
  <si>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</si>
  <si>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</si>
  <si>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</si>
  <si>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</si>
  <si>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</si>
  <si>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</si>
  <si>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</si>
  <si>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</si>
  <si>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</si>
  <si>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</si>
  <si>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</si>
  <si>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</si>
  <si>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</si>
  <si>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LEON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</si>
  <si>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</si>
  <si>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</si>
  <si>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</si>
  <si>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</si>
  <si>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</si>
  <si>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</si>
  <si>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</si>
  <si>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</si>
  <si>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</si>
  <si>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</si>
  <si>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</si>
  <si>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</si>
  <si>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</si>
  <si>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</si>
  <si>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</si>
  <si>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</si>
  <si>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</si>
  <si>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</si>
  <si>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</si>
  <si>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</si>
  <si>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</si>
  <si>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Algadefe</t>
  </si>
  <si>
    <t>Ardón</t>
  </si>
  <si>
    <t>Barrios de Luna, Los</t>
  </si>
  <si>
    <t>Boñar</t>
  </si>
  <si>
    <t>Cabreros del Río</t>
  </si>
  <si>
    <t>Campazas</t>
  </si>
  <si>
    <t>Campo de Villavidel</t>
  </si>
  <si>
    <t>Cármenes</t>
  </si>
  <si>
    <t>Carrocera</t>
  </si>
  <si>
    <t>Castilfalé</t>
  </si>
  <si>
    <t>Chozas de Abajo</t>
  </si>
  <si>
    <t>Cimanes de la Vega</t>
  </si>
  <si>
    <t>Cimanes del Tejar</t>
  </si>
  <si>
    <t>Corbillos de los Oteros</t>
  </si>
  <si>
    <t>Cuadros</t>
  </si>
  <si>
    <t>Cubillas de los Oteros</t>
  </si>
  <si>
    <t>Cubillas de Rueda</t>
  </si>
  <si>
    <t>Fresno de la Vega</t>
  </si>
  <si>
    <t>Fuentes de Carbajal</t>
  </si>
  <si>
    <t>Garrafe de Torío</t>
  </si>
  <si>
    <t>Gordoncillo</t>
  </si>
  <si>
    <t>Gradefes</t>
  </si>
  <si>
    <t>Gusendos de los Oteros</t>
  </si>
  <si>
    <t>Izagre</t>
  </si>
  <si>
    <t>León</t>
  </si>
  <si>
    <t>Mansilla de las Mulas</t>
  </si>
  <si>
    <t>Mansilla Mayor</t>
  </si>
  <si>
    <t>Matadeón de los Oteros</t>
  </si>
  <si>
    <t>Matallana de Torío</t>
  </si>
  <si>
    <t>Matanza</t>
  </si>
  <si>
    <t>Omañas, Las</t>
  </si>
  <si>
    <t>Onzonilla</t>
  </si>
  <si>
    <t>Pajares de los Oteros</t>
  </si>
  <si>
    <t>Pola de Gordón, La</t>
  </si>
  <si>
    <t>Riello</t>
  </si>
  <si>
    <t>Rioseco de Tapia</t>
  </si>
  <si>
    <t>Robla, La</t>
  </si>
  <si>
    <t>San Andrés del Rabanedo</t>
  </si>
  <si>
    <t>San Millán de los Caballeros</t>
  </si>
  <si>
    <t>Santa Colomba de Curueño</t>
  </si>
  <si>
    <t>Santa María de Ordás</t>
  </si>
  <si>
    <t>Santas Martas</t>
  </si>
  <si>
    <t>Santovenia de la Valdoncina</t>
  </si>
  <si>
    <t>Sariegos</t>
  </si>
  <si>
    <t>Sena de Luna</t>
  </si>
  <si>
    <t>Soto y Amío</t>
  </si>
  <si>
    <t>Toral de los Guzmanes</t>
  </si>
  <si>
    <t>Valdefresno</t>
  </si>
  <si>
    <t>Valdelugueros</t>
  </si>
  <si>
    <t>Valdemora</t>
  </si>
  <si>
    <t>Valdepiélago</t>
  </si>
  <si>
    <t>Valdepolo</t>
  </si>
  <si>
    <t>Valderas</t>
  </si>
  <si>
    <t>Valdesamario</t>
  </si>
  <si>
    <t>Valencia de Don Juan</t>
  </si>
  <si>
    <t>Valverde de la Virgen</t>
  </si>
  <si>
    <t>Valverde-Enrique</t>
  </si>
  <si>
    <t>Vecilla, La</t>
  </si>
  <si>
    <t>Vega de Infanzones</t>
  </si>
  <si>
    <t>Vegacervera</t>
  </si>
  <si>
    <t>Vegaquemada</t>
  </si>
  <si>
    <t>Vegas del Condado</t>
  </si>
  <si>
    <t>Villabraz</t>
  </si>
  <si>
    <t>Villadangos del Páramo</t>
  </si>
  <si>
    <t>Villademor de la Vega</t>
  </si>
  <si>
    <t>Villamandos</t>
  </si>
  <si>
    <t>Villamanín</t>
  </si>
  <si>
    <t>Villamañán</t>
  </si>
  <si>
    <t>Villanueva de las Manzanas</t>
  </si>
  <si>
    <t>Villaornate y Castro</t>
  </si>
  <si>
    <t>Villaquejida</t>
  </si>
  <si>
    <t>Villaquilambre</t>
  </si>
  <si>
    <t>Villasabariego</t>
  </si>
  <si>
    <t>Villaturiel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</si>
  <si>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</si>
  <si>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</si>
  <si>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</si>
  <si>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</si>
  <si>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</si>
  <si>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</si>
  <si>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</si>
  <si>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</si>
  <si>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</si>
  <si>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</si>
  <si>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</si>
  <si>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</si>
  <si>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</si>
  <si>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</si>
  <si>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</si>
  <si>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</si>
  <si>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</si>
  <si>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</si>
  <si>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</si>
  <si>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</si>
  <si>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</si>
  <si>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</si>
  <si>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</si>
  <si>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Marruecos</t>
  </si>
  <si>
    <t>Colombia</t>
  </si>
  <si>
    <t>Rumania</t>
  </si>
  <si>
    <t>Bulgaria</t>
  </si>
  <si>
    <t>Venezuela</t>
  </si>
  <si>
    <t>Portugal</t>
  </si>
  <si>
    <t>Ucrania</t>
  </si>
  <si>
    <t>Republica Dominicana</t>
  </si>
  <si>
    <t>Brasil</t>
  </si>
  <si>
    <t>China</t>
  </si>
  <si>
    <t>Perú</t>
  </si>
  <si>
    <t>Italia</t>
  </si>
  <si>
    <t>Honduras</t>
  </si>
  <si>
    <t>Paraguay</t>
  </si>
  <si>
    <t>Cuba</t>
  </si>
  <si>
    <t>Ecuador</t>
  </si>
  <si>
    <t>Argentina</t>
  </si>
  <si>
    <t>Argelia</t>
  </si>
  <si>
    <t>Senegal</t>
  </si>
  <si>
    <t>Siria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</si>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</sst>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94CF2BD-87CD-4542-B37E-7A860024751F}"/>
    <cellStyle name="Normal" xfId="0" builtinId="0"/>
    <cellStyle name="Normal 2" xfId="1" xr:uid="{1EBB1D15-19AC-4C96-A751-80D6742EF39C}"/>
    <cellStyle name="Porcentaje 2" xfId="2" xr:uid="{16F7CC8F-7A90-4F78-996D-7817D06F6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C4-410D-8810-96E71F8A86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C4-410D-8810-96E71F8A86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C4-410D-8810-96E71F8A86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C4-410D-8810-96E71F8A86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EC4-410D-8810-96E71F8A8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243719</c:v>
              </c:pt>
              <c:pt idx="1">
                <c:v>245116</c:v>
              </c:pt>
              <c:pt idx="2">
                <c:v>245815</c:v>
              </c:pt>
              <c:pt idx="3">
                <c:v>249161</c:v>
              </c:pt>
              <c:pt idx="4">
                <c:v>251965</c:v>
              </c:pt>
              <c:pt idx="5">
                <c:v>252160</c:v>
              </c:pt>
              <c:pt idx="6">
                <c:v>255223</c:v>
              </c:pt>
              <c:pt idx="7">
                <c:v>256264</c:v>
              </c:pt>
              <c:pt idx="8">
                <c:v>256778</c:v>
              </c:pt>
              <c:pt idx="9">
                <c:v>256856</c:v>
              </c:pt>
              <c:pt idx="10" formatCode="#,##0">
                <c:v>255965</c:v>
              </c:pt>
              <c:pt idx="11" formatCode="#,##0">
                <c:v>254611</c:v>
              </c:pt>
              <c:pt idx="12" formatCode="#,##0">
                <c:v>252752</c:v>
              </c:pt>
              <c:pt idx="13" formatCode="#,##0">
                <c:v>250748</c:v>
              </c:pt>
              <c:pt idx="14" formatCode="#,##0">
                <c:v>248076</c:v>
              </c:pt>
              <c:pt idx="15" formatCode="#,##0">
                <c:v>246241</c:v>
              </c:pt>
              <c:pt idx="16" formatCode="#,##0">
                <c:v>244821</c:v>
              </c:pt>
              <c:pt idx="17" formatCode="#,##0">
                <c:v>243754</c:v>
              </c:pt>
              <c:pt idx="18" formatCode="#,##0">
                <c:v>242808</c:v>
              </c:pt>
              <c:pt idx="19" formatCode="#,##0">
                <c:v>240476</c:v>
              </c:pt>
              <c:pt idx="20" formatCode="#,##0">
                <c:v>239185</c:v>
              </c:pt>
              <c:pt idx="21" formatCode="#,##0">
                <c:v>240732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9E-4659-A882-D3D633676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FE5-4BEF-A2DA-BBE7FC495F0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FE5-4BEF-A2DA-BBE7FC495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A-4CB4-A970-B54C03C910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8A-4CB4-A970-B54C03C910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8A-4CB4-A970-B54C03C910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8A-4CB4-A970-B54C03C910E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F8A-4CB4-A970-B54C03C91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98-4234-9944-FAA0605EC8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98-4234-9944-FAA0605EC8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98-4234-9944-FAA0605EC8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98-4234-9944-FAA0605EC8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B98-4234-9944-FAA0605EC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96-4AFE-B5A7-027C614768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96-4AFE-B5A7-027C6147682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96-4AFE-B5A7-027C6147682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96-4AFE-B5A7-027C614768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896-4AFE-B5A7-027C61476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1F-46B2-8C1D-5F3543F114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1F-46B2-8C1D-5F3543F114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1F-46B2-8C1D-5F3543F114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1F-46B2-8C1D-5F3543F1143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1F-46B2-8C1D-5F3543F1143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1F-46B2-8C1D-5F3543F114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61F-46B2-8C1D-5F3543F11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B19663-8096-403A-A4C1-023F67F84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81D77F-AC64-4F19-A8AE-424486774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4B221C-C8EA-4396-9FA7-4E7B33B24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BC898D-B084-49DD-9190-43C5C952B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061142-1FDF-4C77-AF2A-F9A659483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952280-0D52-4EF2-9963-9CB995DA7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423D985-340C-4517-B059-E2E0D3F810CF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B2F15B0-9BD5-4094-88BC-E04261CF1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8F2CD6E-C7A1-4501-8412-E6B60B71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933B8B-A560-463E-B2BA-AD211B995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0AADEBC-BE0E-4AC7-BB19-5374A2AE0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3D9880C-BA28-4E73-9118-161847A66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995C526-1D93-46C4-BDC6-94FA40CFB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D87543-6491-459F-98D7-337A71908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2128CF-4ACD-4B15-945B-0BC854B6B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74B165C-24F7-4AEB-B36F-0FB1F5AD3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1589CAF-15EA-4EDC-A6E9-546D33A15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3A29393-E3BF-45A0-9054-EC3D038C1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16BA184-6483-4C99-8937-9BC2FFDD1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743A29A-C2D1-4299-99A4-C2D8BD84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7DC1BE-4D0B-473D-B9F3-F9EE061A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C7BBF-E063-444B-8786-02E81816D82C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LEON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F8FE7D8-900D-4FB6-95EA-661989663E92}"/>
    <hyperlink ref="B14:C14" location="Municipios!A1" display="Municipios" xr:uid="{78D948F0-DE4E-4D03-9231-BE7ADFD2F866}"/>
    <hyperlink ref="B16:C16" location="'Datos Demograficos'!A1" display="Datos Demograficos" xr:uid="{6FF6EEAE-AE35-49C4-A9C6-835E2D5A8C25}"/>
    <hyperlink ref="B18:C18" location="Nacionalidades!A1" display="Nacionalidades" xr:uid="{184D7A9F-46C3-415A-8987-57CC25B10532}"/>
    <hyperlink ref="H18:I18" location="Trabajo!A1" display="Trabajo" xr:uid="{F6AA803D-8DCE-4C48-AA29-2CAEF6820482}"/>
    <hyperlink ref="E12:F12" location="'Datos Economicos'!A1" display="Datos Económicos" xr:uid="{2D3BFD3D-0B62-4B9A-B83E-14981E245BB4}"/>
    <hyperlink ref="E14" location="Trafico!A1" display="Tráfico" xr:uid="{B24EBA2E-6E6C-47F7-B6F1-760645723C93}"/>
    <hyperlink ref="E16:F16" location="'Plazas Turisticas'!A1" display="Plazas Turisticas" xr:uid="{ED85CABE-05AB-40B0-9DED-45E53827F6B7}"/>
    <hyperlink ref="E18:F18" location="Bancos!A1" display="Bancos" xr:uid="{11963703-3226-41B9-BADB-D46215F0D4AD}"/>
    <hyperlink ref="H12" location="Presupuestos!A1" display="Presupuestos" xr:uid="{83706800-4B69-4FCF-BC31-EEFFBD9B4CF8}"/>
    <hyperlink ref="H14" location="'Datos Catastrales'!A1" display="Datos Catastrales" xr:uid="{6734CF25-B43C-4112-8663-830FF7CD4F8C}"/>
    <hyperlink ref="H16:I16" location="Hacienda!A1" display="Hacienda" xr:uid="{473B6188-FBBC-4CD1-8400-E4AB87D5F46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6C78-B562-4306-BF27-18986263AC9D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204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165</v>
      </c>
      <c r="C14" s="101" t="s">
        <v>12</v>
      </c>
      <c r="D14" s="101" t="s">
        <v>205</v>
      </c>
      <c r="E14" s="101" t="s">
        <v>206</v>
      </c>
      <c r="F14" s="101" t="s">
        <v>207</v>
      </c>
      <c r="G14" s="102" t="s">
        <v>208</v>
      </c>
      <c r="H14" s="23"/>
    </row>
    <row r="15" spans="1:8" ht="33" customHeight="1" thickBot="1" x14ac:dyDescent="0.25">
      <c r="A15" s="20"/>
      <c r="B15" s="117">
        <v>181</v>
      </c>
      <c r="C15" s="115">
        <v>158</v>
      </c>
      <c r="D15" s="115">
        <v>0</v>
      </c>
      <c r="E15" s="115">
        <v>20</v>
      </c>
      <c r="F15" s="115">
        <v>0</v>
      </c>
      <c r="G15" s="116">
        <v>3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209</v>
      </c>
      <c r="G17" s="128">
        <v>1.11731843575419E-2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210</v>
      </c>
      <c r="F20" s="129">
        <v>35282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211</v>
      </c>
      <c r="F22" s="130">
        <v>0.14656132130335808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212</v>
      </c>
      <c r="F24" s="129">
        <v>53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213</v>
      </c>
      <c r="F26" s="130">
        <v>0.71621621621621623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90F423A-DAF7-45F5-AA42-BD6B3505C49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0D4D2-BCC4-4942-981C-E972978C327D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214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215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216</v>
      </c>
      <c r="C15" s="132" t="s">
        <v>217</v>
      </c>
      <c r="D15" s="132" t="s">
        <v>218</v>
      </c>
      <c r="E15" s="132" t="s">
        <v>219</v>
      </c>
      <c r="F15" s="132" t="s">
        <v>220</v>
      </c>
      <c r="G15" s="132" t="s">
        <v>221</v>
      </c>
      <c r="H15" s="132" t="s">
        <v>222</v>
      </c>
      <c r="I15" s="132" t="s">
        <v>223</v>
      </c>
      <c r="J15" s="132" t="s">
        <v>224</v>
      </c>
      <c r="K15" s="133" t="s">
        <v>225</v>
      </c>
      <c r="L15" s="134"/>
    </row>
    <row r="16" spans="1:12" ht="32.25" customHeight="1" thickBot="1" x14ac:dyDescent="0.25">
      <c r="A16" s="20"/>
      <c r="B16" s="135">
        <v>104134.26047000001</v>
      </c>
      <c r="C16" s="136">
        <v>7695.6345499999989</v>
      </c>
      <c r="D16" s="136">
        <v>34444.614590000005</v>
      </c>
      <c r="E16" s="136">
        <v>69091.597460000005</v>
      </c>
      <c r="F16" s="136">
        <v>2884.5962500000005</v>
      </c>
      <c r="G16" s="136">
        <v>32.252000000000002</v>
      </c>
      <c r="H16" s="136">
        <v>12329.79976</v>
      </c>
      <c r="I16" s="136">
        <v>9</v>
      </c>
      <c r="J16" s="136">
        <v>1700</v>
      </c>
      <c r="K16" s="137">
        <v>232321.75508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226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227</v>
      </c>
      <c r="C19" s="132" t="s">
        <v>228</v>
      </c>
      <c r="D19" s="132" t="s">
        <v>229</v>
      </c>
      <c r="E19" s="132" t="s">
        <v>230</v>
      </c>
      <c r="F19" s="132" t="s">
        <v>231</v>
      </c>
      <c r="G19" s="132" t="s">
        <v>222</v>
      </c>
      <c r="H19" s="132" t="s">
        <v>223</v>
      </c>
      <c r="I19" s="132" t="s">
        <v>224</v>
      </c>
      <c r="J19" s="132" t="s">
        <v>232</v>
      </c>
      <c r="L19" s="23"/>
    </row>
    <row r="20" spans="1:12" ht="32.25" customHeight="1" thickBot="1" x14ac:dyDescent="0.25">
      <c r="A20" s="20"/>
      <c r="B20" s="135">
        <v>106084.83995000002</v>
      </c>
      <c r="C20" s="136">
        <v>54456.637439999991</v>
      </c>
      <c r="D20" s="136">
        <v>1257.4960799999999</v>
      </c>
      <c r="E20" s="136">
        <v>14866.041659999997</v>
      </c>
      <c r="F20" s="136">
        <v>34104.910030000006</v>
      </c>
      <c r="G20" s="136">
        <v>717.99044000000004</v>
      </c>
      <c r="H20" s="136">
        <v>29</v>
      </c>
      <c r="I20" s="136">
        <v>17532.771779999999</v>
      </c>
      <c r="J20" s="137">
        <v>230597.90708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233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234</v>
      </c>
      <c r="C23" s="103" t="s">
        <v>235</v>
      </c>
      <c r="D23" s="103" t="s">
        <v>236</v>
      </c>
      <c r="E23" s="103" t="s">
        <v>237</v>
      </c>
      <c r="F23" s="103" t="s">
        <v>238</v>
      </c>
      <c r="G23" s="103" t="s">
        <v>239</v>
      </c>
      <c r="H23" s="104" t="s">
        <v>232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77527.823910000036</v>
      </c>
      <c r="C24" s="136">
        <v>22622.066679999996</v>
      </c>
      <c r="D24" s="136">
        <v>38469.692149999995</v>
      </c>
      <c r="E24" s="136">
        <v>19665.859950000005</v>
      </c>
      <c r="F24" s="136">
        <v>53811.863670000028</v>
      </c>
      <c r="G24" s="136">
        <v>18500.600719999995</v>
      </c>
      <c r="H24" s="137">
        <v>230597.90708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38BB761-BC10-464C-9053-43A3940268A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7C2B-5823-471A-A335-191BF4374E46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240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241</v>
      </c>
      <c r="C14" s="147"/>
      <c r="D14" s="147"/>
      <c r="E14" s="147"/>
      <c r="F14" s="148"/>
      <c r="I14" s="146" t="s">
        <v>242</v>
      </c>
      <c r="J14" s="148"/>
      <c r="K14" s="23"/>
    </row>
    <row r="15" spans="1:11" ht="51" customHeight="1" x14ac:dyDescent="0.2">
      <c r="A15" s="20"/>
      <c r="B15" s="100" t="s">
        <v>243</v>
      </c>
      <c r="C15" s="149">
        <v>304625</v>
      </c>
      <c r="E15" s="150" t="s">
        <v>244</v>
      </c>
      <c r="F15" s="151">
        <v>137397</v>
      </c>
      <c r="G15" s="20"/>
      <c r="I15" s="100" t="s">
        <v>245</v>
      </c>
      <c r="J15" s="149">
        <v>617119</v>
      </c>
      <c r="K15" s="23"/>
    </row>
    <row r="16" spans="1:11" ht="51" customHeight="1" x14ac:dyDescent="0.2">
      <c r="A16" s="20"/>
      <c r="B16" s="150" t="s">
        <v>246</v>
      </c>
      <c r="C16" s="152">
        <v>12537920.125159999</v>
      </c>
      <c r="E16" s="150" t="s">
        <v>247</v>
      </c>
      <c r="F16" s="153">
        <v>10126.925699999998</v>
      </c>
      <c r="G16" s="20"/>
      <c r="I16" s="150" t="s">
        <v>248</v>
      </c>
      <c r="J16" s="152">
        <v>473198.19999999984</v>
      </c>
      <c r="K16" s="23"/>
    </row>
    <row r="17" spans="1:13" ht="51" customHeight="1" thickBot="1" x14ac:dyDescent="0.25">
      <c r="A17" s="20"/>
      <c r="B17" s="150" t="s">
        <v>249</v>
      </c>
      <c r="C17" s="152">
        <v>7685876.2050299989</v>
      </c>
      <c r="E17" s="150" t="s">
        <v>250</v>
      </c>
      <c r="F17" s="153">
        <v>4318.0433999999996</v>
      </c>
      <c r="G17" s="20"/>
      <c r="I17" s="154" t="s">
        <v>251</v>
      </c>
      <c r="J17" s="155">
        <v>497687.10000000009</v>
      </c>
      <c r="K17" s="23"/>
    </row>
    <row r="18" spans="1:13" ht="51" customHeight="1" thickBot="1" x14ac:dyDescent="0.25">
      <c r="A18" s="20"/>
      <c r="B18" s="154" t="s">
        <v>252</v>
      </c>
      <c r="C18" s="156">
        <v>4852043.9200799996</v>
      </c>
      <c r="D18" s="157"/>
      <c r="E18" s="154" t="s">
        <v>253</v>
      </c>
      <c r="F18" s="158">
        <v>5808.8823000000002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A3C6C5C-33AC-41B5-AC22-79B3FBE4CBC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463E-42FB-4EA8-928B-B9697A9C177D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254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255</v>
      </c>
      <c r="E15" s="53">
        <v>134758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256</v>
      </c>
      <c r="E17" s="53">
        <v>3726.2775112423751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21377.227342050192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257</v>
      </c>
      <c r="D21" s="80"/>
      <c r="E21" s="159">
        <v>0.88901739567444049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C117A22-7B36-4705-9D68-10E56144026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1B4E-10EC-4907-A890-4FA22AF63C69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74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4861.879976272583</v>
      </c>
      <c r="H14" s="25" t="s">
        <v>17</v>
      </c>
      <c r="I14" s="26">
        <v>0.3123072111686116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240732</v>
      </c>
      <c r="H16" s="25" t="s">
        <v>17</v>
      </c>
      <c r="I16" s="26">
        <v>0.53666181424205206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5.9601548610072615E-2</v>
      </c>
      <c r="H18" s="25" t="s">
        <v>20</v>
      </c>
      <c r="I18" s="26">
        <v>5.2160963767324382E-2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49.514179941677618</v>
      </c>
      <c r="H20" s="25" t="s">
        <v>20</v>
      </c>
      <c r="I20" s="33">
        <v>28.814488082641077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9.1175315288370449</v>
      </c>
      <c r="H22" s="25" t="s">
        <v>20</v>
      </c>
      <c r="I22" s="33">
        <v>10.140940716449718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7331</v>
      </c>
      <c r="H24" s="25" t="s">
        <v>17</v>
      </c>
      <c r="I24" s="26">
        <v>0.54856330439988032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78577</v>
      </c>
      <c r="H26" s="25" t="s">
        <v>17</v>
      </c>
      <c r="I26" s="26">
        <v>0.61195610694454183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11904</v>
      </c>
      <c r="H28" s="25" t="s">
        <v>20</v>
      </c>
      <c r="I28" s="36">
        <v>22318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13851</v>
      </c>
      <c r="H30" s="25" t="s">
        <v>17</v>
      </c>
      <c r="I30" s="26">
        <v>0.43156254868359556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181</v>
      </c>
      <c r="H32" s="25" t="s">
        <v>17</v>
      </c>
      <c r="I32" s="26">
        <v>0.52161383285302598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0.14656132130335808</v>
      </c>
      <c r="H34" s="25" t="s">
        <v>29</v>
      </c>
      <c r="I34" s="26">
        <v>0.71621621621621623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186854</v>
      </c>
      <c r="H36" s="25" t="s">
        <v>17</v>
      </c>
      <c r="I36" s="26">
        <v>0.49734497728258759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235995.00428000011</v>
      </c>
      <c r="H38" s="25" t="s">
        <v>17</v>
      </c>
      <c r="I38" s="26">
        <v>0.52826293887310249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21377.227342050192</v>
      </c>
      <c r="H40" s="25" t="s">
        <v>20</v>
      </c>
      <c r="I40" s="36">
        <v>19727.7251407283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9E6022F-6BA5-48D6-B9A2-16EDC2832E0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E2F8-21C6-45FD-945B-05DEA4C81444}">
  <sheetPr codeName="Hoja4">
    <pageSetUpPr fitToPage="1"/>
  </sheetPr>
  <dimension ref="A4:H97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4861.879976272583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9.1175315288370449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290</v>
      </c>
    </row>
    <row r="25" spans="1:7" ht="13.2" x14ac:dyDescent="0.25">
      <c r="B25" s="49" t="s">
        <v>37</v>
      </c>
      <c r="C25" s="50">
        <v>557</v>
      </c>
    </row>
    <row r="26" spans="1:7" ht="13.2" x14ac:dyDescent="0.25">
      <c r="B26" s="49" t="s">
        <v>38</v>
      </c>
      <c r="C26" s="50">
        <v>302</v>
      </c>
    </row>
    <row r="27" spans="1:7" ht="13.2" x14ac:dyDescent="0.25">
      <c r="B27" s="49" t="s">
        <v>39</v>
      </c>
      <c r="C27" s="50">
        <v>1804</v>
      </c>
    </row>
    <row r="28" spans="1:7" ht="13.2" x14ac:dyDescent="0.25">
      <c r="B28" s="49" t="s">
        <v>40</v>
      </c>
      <c r="C28" s="50">
        <v>400</v>
      </c>
    </row>
    <row r="29" spans="1:7" ht="13.2" x14ac:dyDescent="0.25">
      <c r="B29" s="49" t="s">
        <v>41</v>
      </c>
      <c r="C29" s="50">
        <v>111</v>
      </c>
    </row>
    <row r="30" spans="1:7" ht="13.2" x14ac:dyDescent="0.25">
      <c r="B30" s="49" t="s">
        <v>42</v>
      </c>
      <c r="C30" s="50">
        <v>199</v>
      </c>
    </row>
    <row r="31" spans="1:7" ht="13.2" x14ac:dyDescent="0.25">
      <c r="B31" s="49" t="s">
        <v>43</v>
      </c>
      <c r="C31" s="50">
        <v>337</v>
      </c>
    </row>
    <row r="32" spans="1:7" ht="13.2" x14ac:dyDescent="0.25">
      <c r="B32" s="49" t="s">
        <v>44</v>
      </c>
      <c r="C32" s="50">
        <v>447</v>
      </c>
    </row>
    <row r="33" spans="2:3" ht="13.2" x14ac:dyDescent="0.25">
      <c r="B33" s="49" t="s">
        <v>45</v>
      </c>
      <c r="C33" s="50">
        <v>65</v>
      </c>
    </row>
    <row r="34" spans="2:3" ht="13.2" x14ac:dyDescent="0.25">
      <c r="B34" s="49" t="s">
        <v>46</v>
      </c>
      <c r="C34" s="50">
        <v>2693</v>
      </c>
    </row>
    <row r="35" spans="2:3" ht="13.2" x14ac:dyDescent="0.25">
      <c r="B35" s="49" t="s">
        <v>47</v>
      </c>
      <c r="C35" s="50">
        <v>455</v>
      </c>
    </row>
    <row r="36" spans="2:3" ht="13.2" x14ac:dyDescent="0.25">
      <c r="B36" s="49" t="s">
        <v>48</v>
      </c>
      <c r="C36" s="50">
        <v>741</v>
      </c>
    </row>
    <row r="37" spans="2:3" ht="13.2" x14ac:dyDescent="0.25">
      <c r="B37" s="49" t="s">
        <v>49</v>
      </c>
      <c r="C37" s="50">
        <v>182</v>
      </c>
    </row>
    <row r="38" spans="2:3" ht="13.2" x14ac:dyDescent="0.25">
      <c r="B38" s="49" t="s">
        <v>50</v>
      </c>
      <c r="C38" s="50">
        <v>2092</v>
      </c>
    </row>
    <row r="39" spans="2:3" ht="13.2" x14ac:dyDescent="0.25">
      <c r="B39" s="49" t="s">
        <v>51</v>
      </c>
      <c r="C39" s="50">
        <v>140</v>
      </c>
    </row>
    <row r="40" spans="2:3" ht="13.2" x14ac:dyDescent="0.25">
      <c r="B40" s="49" t="s">
        <v>52</v>
      </c>
      <c r="C40" s="50">
        <v>394</v>
      </c>
    </row>
    <row r="41" spans="2:3" ht="13.2" x14ac:dyDescent="0.25">
      <c r="B41" s="49" t="s">
        <v>53</v>
      </c>
      <c r="C41" s="50">
        <v>469</v>
      </c>
    </row>
    <row r="42" spans="2:3" ht="13.2" x14ac:dyDescent="0.25">
      <c r="B42" s="49" t="s">
        <v>54</v>
      </c>
      <c r="C42" s="50">
        <v>79</v>
      </c>
    </row>
    <row r="43" spans="2:3" ht="13.2" x14ac:dyDescent="0.25">
      <c r="B43" s="49" t="s">
        <v>55</v>
      </c>
      <c r="C43" s="50">
        <v>1655</v>
      </c>
    </row>
    <row r="44" spans="2:3" ht="13.2" x14ac:dyDescent="0.25">
      <c r="B44" s="49" t="s">
        <v>56</v>
      </c>
      <c r="C44" s="50">
        <v>327</v>
      </c>
    </row>
    <row r="45" spans="2:3" ht="13.2" x14ac:dyDescent="0.25">
      <c r="B45" s="49" t="s">
        <v>57</v>
      </c>
      <c r="C45" s="50">
        <v>951</v>
      </c>
    </row>
    <row r="46" spans="2:3" ht="13.2" x14ac:dyDescent="0.25">
      <c r="B46" s="49" t="s">
        <v>58</v>
      </c>
      <c r="C46" s="50">
        <v>128</v>
      </c>
    </row>
    <row r="47" spans="2:3" ht="13.2" x14ac:dyDescent="0.25">
      <c r="B47" s="49" t="s">
        <v>59</v>
      </c>
      <c r="C47" s="50">
        <v>145</v>
      </c>
    </row>
    <row r="48" spans="2:3" ht="13.2" x14ac:dyDescent="0.25">
      <c r="B48" s="49" t="s">
        <v>60</v>
      </c>
      <c r="C48" s="50">
        <v>121763</v>
      </c>
    </row>
    <row r="49" spans="2:3" ht="13.2" x14ac:dyDescent="0.25">
      <c r="B49" s="49" t="s">
        <v>61</v>
      </c>
      <c r="C49" s="50">
        <v>1652</v>
      </c>
    </row>
    <row r="50" spans="2:3" ht="13.2" x14ac:dyDescent="0.25">
      <c r="B50" s="49" t="s">
        <v>62</v>
      </c>
      <c r="C50" s="50">
        <v>327</v>
      </c>
    </row>
    <row r="51" spans="2:3" ht="13.2" x14ac:dyDescent="0.25">
      <c r="B51" s="49" t="s">
        <v>63</v>
      </c>
      <c r="C51" s="50">
        <v>223</v>
      </c>
    </row>
    <row r="52" spans="2:3" ht="13.2" x14ac:dyDescent="0.25">
      <c r="B52" s="49" t="s">
        <v>64</v>
      </c>
      <c r="C52" s="50">
        <v>1260</v>
      </c>
    </row>
    <row r="53" spans="2:3" ht="13.2" x14ac:dyDescent="0.25">
      <c r="B53" s="49" t="s">
        <v>65</v>
      </c>
      <c r="C53" s="50">
        <v>177</v>
      </c>
    </row>
    <row r="54" spans="2:3" ht="13.2" x14ac:dyDescent="0.25">
      <c r="B54" s="49" t="s">
        <v>66</v>
      </c>
      <c r="C54" s="50">
        <v>260</v>
      </c>
    </row>
    <row r="55" spans="2:3" ht="13.2" x14ac:dyDescent="0.25">
      <c r="B55" s="49" t="s">
        <v>67</v>
      </c>
      <c r="C55" s="50">
        <v>1892</v>
      </c>
    </row>
    <row r="56" spans="2:3" ht="13.2" x14ac:dyDescent="0.25">
      <c r="B56" s="49" t="s">
        <v>68</v>
      </c>
      <c r="C56" s="50">
        <v>249</v>
      </c>
    </row>
    <row r="57" spans="2:3" ht="13.2" x14ac:dyDescent="0.25">
      <c r="B57" s="49" t="s">
        <v>69</v>
      </c>
      <c r="C57" s="50">
        <v>2887</v>
      </c>
    </row>
    <row r="58" spans="2:3" ht="13.2" x14ac:dyDescent="0.25">
      <c r="B58" s="49" t="s">
        <v>70</v>
      </c>
      <c r="C58" s="50">
        <v>607</v>
      </c>
    </row>
    <row r="59" spans="2:3" ht="13.2" x14ac:dyDescent="0.25">
      <c r="B59" s="49" t="s">
        <v>71</v>
      </c>
      <c r="C59" s="50">
        <v>382</v>
      </c>
    </row>
    <row r="60" spans="2:3" ht="13.2" x14ac:dyDescent="0.25">
      <c r="B60" s="49" t="s">
        <v>72</v>
      </c>
      <c r="C60" s="50">
        <v>3659</v>
      </c>
    </row>
    <row r="61" spans="2:3" ht="13.2" x14ac:dyDescent="0.25">
      <c r="B61" s="49" t="s">
        <v>73</v>
      </c>
      <c r="C61" s="50">
        <v>30009</v>
      </c>
    </row>
    <row r="62" spans="2:3" ht="13.2" x14ac:dyDescent="0.25">
      <c r="B62" s="49" t="s">
        <v>74</v>
      </c>
      <c r="C62" s="50">
        <v>178</v>
      </c>
    </row>
    <row r="63" spans="2:3" ht="13.2" x14ac:dyDescent="0.25">
      <c r="B63" s="49" t="s">
        <v>75</v>
      </c>
      <c r="C63" s="50">
        <v>504</v>
      </c>
    </row>
    <row r="64" spans="2:3" ht="13.2" x14ac:dyDescent="0.25">
      <c r="B64" s="49" t="s">
        <v>76</v>
      </c>
      <c r="C64" s="50">
        <v>333</v>
      </c>
    </row>
    <row r="65" spans="2:3" ht="13.2" x14ac:dyDescent="0.25">
      <c r="B65" s="49" t="s">
        <v>77</v>
      </c>
      <c r="C65" s="50">
        <v>732</v>
      </c>
    </row>
    <row r="66" spans="2:3" ht="13.2" x14ac:dyDescent="0.25">
      <c r="B66" s="49" t="s">
        <v>78</v>
      </c>
      <c r="C66" s="50">
        <v>2080</v>
      </c>
    </row>
    <row r="67" spans="2:3" ht="13.2" x14ac:dyDescent="0.25">
      <c r="B67" s="49" t="s">
        <v>79</v>
      </c>
      <c r="C67" s="50">
        <v>5427</v>
      </c>
    </row>
    <row r="68" spans="2:3" ht="13.2" x14ac:dyDescent="0.25">
      <c r="B68" s="49" t="s">
        <v>80</v>
      </c>
      <c r="C68" s="50">
        <v>395</v>
      </c>
    </row>
    <row r="69" spans="2:3" ht="13.2" x14ac:dyDescent="0.25">
      <c r="B69" s="49" t="s">
        <v>81</v>
      </c>
      <c r="C69" s="50">
        <v>726</v>
      </c>
    </row>
    <row r="70" spans="2:3" ht="13.2" x14ac:dyDescent="0.25">
      <c r="B70" s="49" t="s">
        <v>82</v>
      </c>
      <c r="C70" s="50">
        <v>498</v>
      </c>
    </row>
    <row r="71" spans="2:3" ht="13.2" x14ac:dyDescent="0.25">
      <c r="B71" s="49" t="s">
        <v>83</v>
      </c>
      <c r="C71" s="50">
        <v>2294</v>
      </c>
    </row>
    <row r="72" spans="2:3" ht="13.2" x14ac:dyDescent="0.25">
      <c r="B72" s="49" t="s">
        <v>84</v>
      </c>
      <c r="C72" s="50">
        <v>507</v>
      </c>
    </row>
    <row r="73" spans="2:3" ht="13.2" x14ac:dyDescent="0.25">
      <c r="B73" s="49" t="s">
        <v>85</v>
      </c>
      <c r="C73" s="50">
        <v>66</v>
      </c>
    </row>
    <row r="74" spans="2:3" ht="13.2" x14ac:dyDescent="0.25">
      <c r="B74" s="49" t="s">
        <v>86</v>
      </c>
      <c r="C74" s="50">
        <v>296</v>
      </c>
    </row>
    <row r="75" spans="2:3" ht="13.2" x14ac:dyDescent="0.25">
      <c r="B75" s="49" t="s">
        <v>87</v>
      </c>
      <c r="C75" s="50">
        <v>1198</v>
      </c>
    </row>
    <row r="76" spans="2:3" ht="13.2" x14ac:dyDescent="0.25">
      <c r="B76" s="49" t="s">
        <v>88</v>
      </c>
      <c r="C76" s="50">
        <v>1534</v>
      </c>
    </row>
    <row r="77" spans="2:3" ht="13.2" x14ac:dyDescent="0.25">
      <c r="B77" s="49" t="s">
        <v>89</v>
      </c>
      <c r="C77" s="50">
        <v>179</v>
      </c>
    </row>
    <row r="78" spans="2:3" ht="13.2" x14ac:dyDescent="0.25">
      <c r="B78" s="49" t="s">
        <v>90</v>
      </c>
      <c r="C78" s="50">
        <v>5183</v>
      </c>
    </row>
    <row r="79" spans="2:3" ht="13.2" x14ac:dyDescent="0.25">
      <c r="B79" s="49" t="s">
        <v>91</v>
      </c>
      <c r="C79" s="50">
        <v>7674</v>
      </c>
    </row>
    <row r="80" spans="2:3" ht="13.2" x14ac:dyDescent="0.25">
      <c r="B80" s="49" t="s">
        <v>92</v>
      </c>
      <c r="C80" s="50">
        <v>156</v>
      </c>
    </row>
    <row r="81" spans="2:3" ht="13.2" x14ac:dyDescent="0.25">
      <c r="B81" s="49" t="s">
        <v>93</v>
      </c>
      <c r="C81" s="50">
        <v>391</v>
      </c>
    </row>
    <row r="82" spans="2:3" ht="13.2" x14ac:dyDescent="0.25">
      <c r="B82" s="49" t="s">
        <v>94</v>
      </c>
      <c r="C82" s="50">
        <v>852</v>
      </c>
    </row>
    <row r="83" spans="2:3" ht="13.2" x14ac:dyDescent="0.25">
      <c r="B83" s="49" t="s">
        <v>95</v>
      </c>
      <c r="C83" s="50">
        <v>263</v>
      </c>
    </row>
    <row r="84" spans="2:3" ht="13.2" x14ac:dyDescent="0.25">
      <c r="B84" s="49" t="s">
        <v>96</v>
      </c>
      <c r="C84" s="50">
        <v>438</v>
      </c>
    </row>
    <row r="85" spans="2:3" ht="13.2" x14ac:dyDescent="0.25">
      <c r="B85" s="49" t="s">
        <v>97</v>
      </c>
      <c r="C85" s="50">
        <v>1164</v>
      </c>
    </row>
    <row r="86" spans="2:3" ht="13.2" x14ac:dyDescent="0.25">
      <c r="B86" s="49" t="s">
        <v>98</v>
      </c>
      <c r="C86" s="50">
        <v>114</v>
      </c>
    </row>
    <row r="87" spans="2:3" ht="13.2" x14ac:dyDescent="0.25">
      <c r="B87" s="49" t="s">
        <v>99</v>
      </c>
      <c r="C87" s="50">
        <v>1228</v>
      </c>
    </row>
    <row r="88" spans="2:3" ht="13.2" x14ac:dyDescent="0.25">
      <c r="B88" s="49" t="s">
        <v>100</v>
      </c>
      <c r="C88" s="50">
        <v>296</v>
      </c>
    </row>
    <row r="89" spans="2:3" ht="13.2" x14ac:dyDescent="0.25">
      <c r="B89" s="49" t="s">
        <v>101</v>
      </c>
      <c r="C89" s="50">
        <v>282</v>
      </c>
    </row>
    <row r="90" spans="2:3" ht="13.2" x14ac:dyDescent="0.25">
      <c r="B90" s="49" t="s">
        <v>102</v>
      </c>
      <c r="C90" s="50">
        <v>899</v>
      </c>
    </row>
    <row r="91" spans="2:3" ht="13.2" x14ac:dyDescent="0.25">
      <c r="B91" s="49" t="s">
        <v>103</v>
      </c>
      <c r="C91" s="50">
        <v>1065</v>
      </c>
    </row>
    <row r="92" spans="2:3" ht="13.2" x14ac:dyDescent="0.25">
      <c r="B92" s="49" t="s">
        <v>104</v>
      </c>
      <c r="C92" s="50">
        <v>497</v>
      </c>
    </row>
    <row r="93" spans="2:3" ht="13.2" x14ac:dyDescent="0.25">
      <c r="B93" s="49" t="s">
        <v>105</v>
      </c>
      <c r="C93" s="50">
        <v>353</v>
      </c>
    </row>
    <row r="94" spans="2:3" ht="13.2" x14ac:dyDescent="0.25">
      <c r="B94" s="49" t="s">
        <v>106</v>
      </c>
      <c r="C94" s="50">
        <v>815</v>
      </c>
    </row>
    <row r="95" spans="2:3" ht="13.2" x14ac:dyDescent="0.25">
      <c r="B95" s="49" t="s">
        <v>107</v>
      </c>
      <c r="C95" s="50">
        <v>18801</v>
      </c>
    </row>
    <row r="96" spans="2:3" ht="13.2" x14ac:dyDescent="0.25">
      <c r="B96" s="49" t="s">
        <v>108</v>
      </c>
      <c r="C96" s="50">
        <v>1121</v>
      </c>
    </row>
    <row r="97" spans="2:3" ht="13.2" x14ac:dyDescent="0.25">
      <c r="B97" s="49" t="s">
        <v>109</v>
      </c>
      <c r="C97" s="50">
        <v>1883</v>
      </c>
    </row>
  </sheetData>
  <mergeCells count="3">
    <mergeCell ref="C6:E6"/>
    <mergeCell ref="C8:E8"/>
    <mergeCell ref="C10:E10"/>
  </mergeCells>
  <hyperlinks>
    <hyperlink ref="A7" location="Indice!A1" display="Índice" xr:uid="{C663A1ED-53E5-4A84-BB11-8DB0E615BB1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06410-B425-417B-9AA4-BDCFF6719B3F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240732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110</v>
      </c>
      <c r="D13" s="26">
        <v>0.52230280976355448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111</v>
      </c>
      <c r="D15" s="26">
        <v>5.9601548610072615E-2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112</v>
      </c>
      <c r="C17" s="21"/>
      <c r="D17" s="26">
        <v>0.60393902244016839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49.514179941677618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113</v>
      </c>
      <c r="H24" s="42"/>
      <c r="I24" s="58"/>
      <c r="J24" s="26">
        <v>0.26433544356379707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114</v>
      </c>
      <c r="H26" s="42"/>
      <c r="J26" s="53">
        <v>1311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115</v>
      </c>
      <c r="H28" s="59"/>
      <c r="I28" s="59"/>
      <c r="J28" s="53">
        <v>754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116</v>
      </c>
      <c r="H30" s="42"/>
      <c r="J30" s="53">
        <v>3082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117</v>
      </c>
      <c r="H32" s="42"/>
      <c r="J32" s="53">
        <v>-1771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118</v>
      </c>
      <c r="H34" s="60"/>
      <c r="I34" s="60" t="s">
        <v>119</v>
      </c>
      <c r="J34" s="60"/>
      <c r="K34" s="23"/>
    </row>
    <row r="35" spans="1:11" ht="13.8" x14ac:dyDescent="0.25">
      <c r="A35" s="20"/>
      <c r="C35" s="42"/>
      <c r="G35" s="61">
        <v>29206</v>
      </c>
      <c r="H35" s="61"/>
      <c r="I35" s="61">
        <v>33401</v>
      </c>
      <c r="J35" s="61"/>
      <c r="K35" s="23"/>
    </row>
    <row r="36" spans="1:11" ht="13.8" x14ac:dyDescent="0.25">
      <c r="A36" s="20"/>
      <c r="C36" s="42"/>
      <c r="G36" s="62" t="s">
        <v>120</v>
      </c>
      <c r="H36" s="62" t="s">
        <v>121</v>
      </c>
      <c r="I36" s="62" t="s">
        <v>120</v>
      </c>
      <c r="J36" s="62" t="s">
        <v>121</v>
      </c>
      <c r="K36" s="23"/>
    </row>
    <row r="37" spans="1:11" ht="13.8" x14ac:dyDescent="0.25">
      <c r="A37" s="20"/>
      <c r="B37" s="21" t="s">
        <v>122</v>
      </c>
      <c r="C37" s="42"/>
      <c r="G37" s="63">
        <v>15006</v>
      </c>
      <c r="H37" s="63">
        <v>14200</v>
      </c>
      <c r="I37" s="63">
        <v>17152</v>
      </c>
      <c r="J37" s="63">
        <v>16249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AF5C5FB-9DDC-46D5-843A-E3F2FB7B21D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7FA7-6CF4-4F54-9D7F-5A8457A6428A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123</v>
      </c>
      <c r="C11" s="65">
        <v>226384</v>
      </c>
      <c r="D11" s="66"/>
      <c r="E11" s="67" t="s">
        <v>124</v>
      </c>
      <c r="F11" s="65">
        <v>14348</v>
      </c>
      <c r="G11" s="67" t="s">
        <v>125</v>
      </c>
      <c r="H11" s="66"/>
      <c r="I11" s="65">
        <v>4494</v>
      </c>
      <c r="J11" s="67" t="s">
        <v>126</v>
      </c>
      <c r="K11" s="68">
        <v>3370</v>
      </c>
    </row>
    <row r="12" spans="1:11" ht="30.75" customHeight="1" thickBot="1" x14ac:dyDescent="0.25">
      <c r="B12" s="64" t="s">
        <v>127</v>
      </c>
      <c r="C12" s="65">
        <v>5562</v>
      </c>
      <c r="D12" s="67"/>
      <c r="E12" s="67" t="s">
        <v>128</v>
      </c>
      <c r="F12" s="65">
        <v>901</v>
      </c>
      <c r="G12" s="67" t="s">
        <v>129</v>
      </c>
      <c r="H12" s="67"/>
      <c r="I12" s="65">
        <v>13</v>
      </c>
      <c r="J12" s="67" t="s">
        <v>130</v>
      </c>
      <c r="K12" s="68">
        <v>8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131</v>
      </c>
      <c r="C14" s="71"/>
      <c r="D14" s="71"/>
      <c r="E14" s="72"/>
      <c r="G14" s="73" t="s">
        <v>132</v>
      </c>
      <c r="H14" s="74"/>
      <c r="I14" s="75">
        <f>'Datos Generales'!G16</f>
        <v>240732</v>
      </c>
      <c r="J14" s="69"/>
      <c r="K14" s="69"/>
    </row>
    <row r="16" spans="1:11" x14ac:dyDescent="0.2">
      <c r="B16" s="21" t="s">
        <v>133</v>
      </c>
      <c r="C16" s="76">
        <v>2755</v>
      </c>
    </row>
    <row r="17" spans="2:3" x14ac:dyDescent="0.2">
      <c r="B17" s="21" t="s">
        <v>134</v>
      </c>
      <c r="C17" s="76">
        <v>1687</v>
      </c>
    </row>
    <row r="18" spans="2:3" x14ac:dyDescent="0.2">
      <c r="B18" s="21" t="s">
        <v>135</v>
      </c>
      <c r="C18" s="76">
        <v>1149</v>
      </c>
    </row>
    <row r="19" spans="2:3" x14ac:dyDescent="0.2">
      <c r="B19" s="21" t="s">
        <v>136</v>
      </c>
      <c r="C19" s="76">
        <v>1058</v>
      </c>
    </row>
    <row r="20" spans="2:3" x14ac:dyDescent="0.2">
      <c r="B20" s="21" t="s">
        <v>137</v>
      </c>
      <c r="C20" s="76">
        <v>956</v>
      </c>
    </row>
    <row r="21" spans="2:3" x14ac:dyDescent="0.2">
      <c r="B21" s="21" t="s">
        <v>138</v>
      </c>
      <c r="C21" s="76">
        <v>592</v>
      </c>
    </row>
    <row r="22" spans="2:3" x14ac:dyDescent="0.2">
      <c r="B22" s="21" t="s">
        <v>139</v>
      </c>
      <c r="C22" s="76">
        <v>590</v>
      </c>
    </row>
    <row r="23" spans="2:3" x14ac:dyDescent="0.2">
      <c r="B23" s="21" t="s">
        <v>140</v>
      </c>
      <c r="C23" s="76">
        <v>554</v>
      </c>
    </row>
    <row r="24" spans="2:3" x14ac:dyDescent="0.2">
      <c r="B24" s="21" t="s">
        <v>141</v>
      </c>
      <c r="C24" s="76">
        <v>409</v>
      </c>
    </row>
    <row r="25" spans="2:3" x14ac:dyDescent="0.2">
      <c r="B25" s="21" t="s">
        <v>142</v>
      </c>
      <c r="C25" s="76">
        <v>381</v>
      </c>
    </row>
    <row r="26" spans="2:3" x14ac:dyDescent="0.2">
      <c r="B26" s="21" t="s">
        <v>143</v>
      </c>
      <c r="C26" s="76">
        <v>369</v>
      </c>
    </row>
    <row r="27" spans="2:3" x14ac:dyDescent="0.2">
      <c r="B27" s="21" t="s">
        <v>144</v>
      </c>
      <c r="C27" s="76">
        <v>291</v>
      </c>
    </row>
    <row r="28" spans="2:3" x14ac:dyDescent="0.2">
      <c r="B28" s="21" t="s">
        <v>145</v>
      </c>
      <c r="C28" s="76">
        <v>264</v>
      </c>
    </row>
    <row r="29" spans="2:3" x14ac:dyDescent="0.2">
      <c r="B29" s="21" t="s">
        <v>146</v>
      </c>
      <c r="C29" s="76">
        <v>207</v>
      </c>
    </row>
    <row r="30" spans="2:3" x14ac:dyDescent="0.2">
      <c r="B30" s="21" t="s">
        <v>147</v>
      </c>
      <c r="C30" s="76">
        <v>198</v>
      </c>
    </row>
    <row r="31" spans="2:3" x14ac:dyDescent="0.2">
      <c r="B31" s="21" t="s">
        <v>148</v>
      </c>
      <c r="C31" s="76">
        <v>184</v>
      </c>
    </row>
    <row r="32" spans="2:3" x14ac:dyDescent="0.2">
      <c r="B32" s="21" t="s">
        <v>149</v>
      </c>
      <c r="C32" s="76">
        <v>182</v>
      </c>
    </row>
    <row r="33" spans="2:3" x14ac:dyDescent="0.2">
      <c r="B33" s="21" t="s">
        <v>150</v>
      </c>
      <c r="C33" s="76">
        <v>140</v>
      </c>
    </row>
    <row r="34" spans="2:3" x14ac:dyDescent="0.2">
      <c r="B34" s="21" t="s">
        <v>151</v>
      </c>
      <c r="C34" s="76">
        <v>127</v>
      </c>
    </row>
    <row r="35" spans="2:3" x14ac:dyDescent="0.2">
      <c r="B35" s="21" t="s">
        <v>152</v>
      </c>
      <c r="C35" s="76">
        <v>126</v>
      </c>
    </row>
    <row r="36" spans="2:3" x14ac:dyDescent="0.2">
      <c r="B36" s="21" t="s">
        <v>153</v>
      </c>
      <c r="C36" s="76">
        <v>125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EDF896C-D6DA-432A-AB5B-E5074DE64E7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8B8D-EE53-400E-952B-95C819093D79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154</v>
      </c>
      <c r="E12" s="78">
        <v>61673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155</v>
      </c>
      <c r="C14" s="79"/>
      <c r="D14" s="79"/>
      <c r="E14" s="78">
        <v>16558</v>
      </c>
    </row>
    <row r="15" spans="1:9" x14ac:dyDescent="0.2">
      <c r="A15" s="20"/>
      <c r="E15" s="78"/>
    </row>
    <row r="16" spans="1:9" x14ac:dyDescent="0.2">
      <c r="A16" s="20"/>
      <c r="B16" s="21" t="s">
        <v>156</v>
      </c>
      <c r="D16" s="80"/>
      <c r="E16" s="78">
        <v>11904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157</v>
      </c>
      <c r="D18" s="80"/>
      <c r="E18" s="78">
        <v>4654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158</v>
      </c>
      <c r="D20" s="80"/>
      <c r="E20" s="81">
        <v>5.5916665665437154E-2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159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160</v>
      </c>
      <c r="E26" s="86"/>
      <c r="F26" s="86"/>
      <c r="G26" s="86"/>
      <c r="H26" s="87"/>
    </row>
    <row r="27" spans="1:16" ht="16.8" thickBot="1" x14ac:dyDescent="0.35">
      <c r="C27" s="52"/>
      <c r="D27" s="88" t="s">
        <v>161</v>
      </c>
      <c r="E27" s="88" t="s">
        <v>162</v>
      </c>
      <c r="F27" s="88" t="s">
        <v>163</v>
      </c>
      <c r="G27" s="88" t="s">
        <v>164</v>
      </c>
      <c r="H27" s="88" t="s">
        <v>165</v>
      </c>
    </row>
    <row r="28" spans="1:16" ht="38.25" customHeight="1" thickBot="1" x14ac:dyDescent="0.25">
      <c r="C28" s="88" t="s">
        <v>166</v>
      </c>
      <c r="D28" s="89">
        <v>5845</v>
      </c>
      <c r="E28" s="89">
        <v>1505</v>
      </c>
      <c r="F28" s="89">
        <v>25575</v>
      </c>
      <c r="G28" s="90">
        <v>45652</v>
      </c>
      <c r="H28" s="90">
        <f>SUM(D28:G28)</f>
        <v>78577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861D3FD-551A-402A-B5EB-F8C09CEE06D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5790-8252-45D7-A395-E4A6CC8CF832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167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168</v>
      </c>
      <c r="D13" s="94"/>
      <c r="E13" s="95"/>
      <c r="H13" s="93" t="s">
        <v>169</v>
      </c>
      <c r="I13" s="94"/>
      <c r="J13" s="94"/>
      <c r="K13" s="95"/>
      <c r="L13" s="52"/>
      <c r="M13" s="52"/>
      <c r="N13" s="93" t="s">
        <v>170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171</v>
      </c>
      <c r="D14" s="98" t="s">
        <v>172</v>
      </c>
      <c r="E14" s="98" t="s">
        <v>173</v>
      </c>
      <c r="G14" s="99"/>
      <c r="H14" s="100" t="s">
        <v>161</v>
      </c>
      <c r="I14" s="101" t="s">
        <v>162</v>
      </c>
      <c r="J14" s="101" t="s">
        <v>163</v>
      </c>
      <c r="K14" s="102" t="s">
        <v>164</v>
      </c>
      <c r="L14" s="52"/>
      <c r="M14" s="52"/>
      <c r="N14" s="97" t="s">
        <v>174</v>
      </c>
      <c r="O14" s="103" t="s">
        <v>175</v>
      </c>
      <c r="P14" s="103" t="s">
        <v>176</v>
      </c>
      <c r="Q14" s="104" t="s">
        <v>177</v>
      </c>
      <c r="R14" s="23"/>
    </row>
    <row r="15" spans="1:18" ht="34.5" customHeight="1" x14ac:dyDescent="0.2">
      <c r="A15" s="20"/>
      <c r="B15" s="105" t="s">
        <v>166</v>
      </c>
      <c r="C15" s="106">
        <v>4534</v>
      </c>
      <c r="D15" s="107">
        <v>54639</v>
      </c>
      <c r="E15" s="108">
        <v>1682</v>
      </c>
      <c r="G15" s="105" t="s">
        <v>166</v>
      </c>
      <c r="H15" s="109">
        <v>340</v>
      </c>
      <c r="I15" s="107">
        <v>904</v>
      </c>
      <c r="J15" s="107">
        <v>19945</v>
      </c>
      <c r="K15" s="110">
        <v>39666</v>
      </c>
      <c r="L15" s="111"/>
      <c r="M15" s="105" t="s">
        <v>166</v>
      </c>
      <c r="N15" s="112">
        <v>14778</v>
      </c>
      <c r="O15" s="112">
        <v>14380</v>
      </c>
      <c r="P15" s="112">
        <v>11630</v>
      </c>
      <c r="Q15" s="108">
        <v>20067</v>
      </c>
      <c r="R15" s="23"/>
    </row>
    <row r="16" spans="1:18" ht="34.5" customHeight="1" thickBot="1" x14ac:dyDescent="0.25">
      <c r="A16" s="20"/>
      <c r="B16" s="113" t="s">
        <v>178</v>
      </c>
      <c r="C16" s="114">
        <v>1981</v>
      </c>
      <c r="D16" s="115">
        <v>3765</v>
      </c>
      <c r="E16" s="116">
        <v>1585</v>
      </c>
      <c r="G16" s="113" t="s">
        <v>178</v>
      </c>
      <c r="H16" s="114">
        <v>58</v>
      </c>
      <c r="I16" s="115">
        <v>185</v>
      </c>
      <c r="J16" s="115">
        <v>2368</v>
      </c>
      <c r="K16" s="116">
        <v>4720</v>
      </c>
      <c r="L16" s="111"/>
      <c r="M16" s="113" t="s">
        <v>178</v>
      </c>
      <c r="N16" s="115">
        <v>6450</v>
      </c>
      <c r="O16" s="115">
        <v>742</v>
      </c>
      <c r="P16" s="115">
        <v>114</v>
      </c>
      <c r="Q16" s="116">
        <v>25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B42667F-809A-4FF9-B2C0-F917D2FEAEF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1CC2-3A84-4A09-9F25-6BBC2897093A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179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180</v>
      </c>
      <c r="C14" s="101" t="s">
        <v>181</v>
      </c>
      <c r="D14" s="101" t="s">
        <v>182</v>
      </c>
      <c r="E14" s="101" t="s">
        <v>183</v>
      </c>
      <c r="F14" s="101" t="s">
        <v>184</v>
      </c>
      <c r="G14" s="102" t="s">
        <v>185</v>
      </c>
      <c r="H14" s="111"/>
      <c r="I14" s="23"/>
    </row>
    <row r="15" spans="1:9" ht="32.25" customHeight="1" thickBot="1" x14ac:dyDescent="0.25">
      <c r="A15" s="20"/>
      <c r="B15" s="117">
        <v>135724</v>
      </c>
      <c r="C15" s="115">
        <v>16483</v>
      </c>
      <c r="D15" s="115">
        <v>26388</v>
      </c>
      <c r="E15" s="115">
        <v>576</v>
      </c>
      <c r="F15" s="115">
        <v>1609</v>
      </c>
      <c r="G15" s="116">
        <v>6074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186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187</v>
      </c>
      <c r="C20" s="101" t="s">
        <v>188</v>
      </c>
      <c r="D20" s="102" t="s">
        <v>189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86466</v>
      </c>
      <c r="C21" s="115">
        <v>67300</v>
      </c>
      <c r="D21" s="116">
        <v>153766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D3B7908-3022-4013-A73F-3BCDDB45D8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7C8E-D430-484A-9FFF-FF53E3CF47AC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190</v>
      </c>
      <c r="I12" s="23"/>
    </row>
    <row r="13" spans="1:9" ht="18.75" customHeight="1" x14ac:dyDescent="0.25">
      <c r="A13" s="20"/>
      <c r="B13" s="119" t="s">
        <v>191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192</v>
      </c>
      <c r="D15" s="101" t="s">
        <v>193</v>
      </c>
      <c r="E15" s="101" t="s">
        <v>194</v>
      </c>
      <c r="F15" s="101" t="s">
        <v>195</v>
      </c>
      <c r="G15" s="120" t="s">
        <v>196</v>
      </c>
      <c r="H15" s="102" t="s">
        <v>165</v>
      </c>
      <c r="I15" s="23"/>
    </row>
    <row r="16" spans="1:9" ht="33.75" customHeight="1" x14ac:dyDescent="0.2">
      <c r="A16" s="20"/>
      <c r="B16" s="121" t="s">
        <v>197</v>
      </c>
      <c r="C16" s="122">
        <v>25</v>
      </c>
      <c r="D16" s="122">
        <v>2</v>
      </c>
      <c r="E16" s="122">
        <v>124</v>
      </c>
      <c r="F16" s="122">
        <v>129</v>
      </c>
      <c r="G16" s="123">
        <v>32</v>
      </c>
      <c r="H16" s="124">
        <v>312</v>
      </c>
      <c r="I16" s="23"/>
    </row>
    <row r="17" spans="1:9" ht="32.25" customHeight="1" thickBot="1" x14ac:dyDescent="0.25">
      <c r="A17" s="20"/>
      <c r="B17" s="125" t="s">
        <v>198</v>
      </c>
      <c r="C17" s="115">
        <v>26</v>
      </c>
      <c r="D17" s="115">
        <v>13</v>
      </c>
      <c r="E17" s="115">
        <v>134</v>
      </c>
      <c r="F17" s="115">
        <v>127</v>
      </c>
      <c r="G17" s="126">
        <v>34</v>
      </c>
      <c r="H17" s="116">
        <v>334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199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192</v>
      </c>
      <c r="D21" s="101" t="s">
        <v>200</v>
      </c>
      <c r="E21" s="101" t="s">
        <v>201</v>
      </c>
      <c r="F21" s="101" t="s">
        <v>202</v>
      </c>
      <c r="G21" s="120" t="s">
        <v>203</v>
      </c>
      <c r="H21" s="102" t="s">
        <v>165</v>
      </c>
      <c r="I21" s="23"/>
    </row>
    <row r="22" spans="1:9" ht="33.75" customHeight="1" x14ac:dyDescent="0.2">
      <c r="A22" s="20"/>
      <c r="B22" s="121" t="s">
        <v>197</v>
      </c>
      <c r="C22" s="122">
        <v>384</v>
      </c>
      <c r="D22" s="122">
        <v>563</v>
      </c>
      <c r="E22" s="122">
        <v>5315</v>
      </c>
      <c r="F22" s="122">
        <v>995</v>
      </c>
      <c r="G22" s="123">
        <v>1466</v>
      </c>
      <c r="H22" s="124">
        <v>8723</v>
      </c>
      <c r="I22" s="23"/>
    </row>
    <row r="23" spans="1:9" ht="32.25" customHeight="1" thickBot="1" x14ac:dyDescent="0.25">
      <c r="A23" s="20"/>
      <c r="B23" s="125" t="s">
        <v>198</v>
      </c>
      <c r="C23" s="115">
        <v>427</v>
      </c>
      <c r="D23" s="115">
        <v>4978</v>
      </c>
      <c r="E23" s="115">
        <v>5808</v>
      </c>
      <c r="F23" s="115">
        <v>980</v>
      </c>
      <c r="G23" s="126">
        <v>1658</v>
      </c>
      <c r="H23" s="116">
        <v>13851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0FF5BB3-9D21-4A19-80A8-C8E250C2ABF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2024-12-23T12:11:40Z</dcterms:modified>
</cp:coreProperties>
</file>